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56" activeTab="0"/>
  </bookViews>
  <sheets>
    <sheet name="вс прол дальн ме" sheetId="1" r:id="rId1"/>
    <sheet name="вс сух" sheetId="2" r:id="rId2"/>
  </sheets>
  <definedNames/>
  <calcPr fullCalcOnLoad="1"/>
</workbook>
</file>

<file path=xl/sharedStrings.xml><?xml version="1.0" encoding="utf-8"?>
<sst xmlns="http://schemas.openxmlformats.org/spreadsheetml/2006/main" count="54" uniqueCount="40">
  <si>
    <t>Отчет</t>
  </si>
  <si>
    <t>N п/п</t>
  </si>
  <si>
    <t>план</t>
  </si>
  <si>
    <t>факт</t>
  </si>
  <si>
    <t>2. Перечень мероприятий по ремонту объектов централизованной системы водоснабжения, направленных на улучшение качества питьевой воды, мероприятий по энергосбережению и повышению энергетической эффективности, в том числе снижению потерь воды при транспортировке</t>
  </si>
  <si>
    <t>Наименование мероприятия</t>
  </si>
  <si>
    <t>Финансовые средства, тыс. руб.</t>
  </si>
  <si>
    <t>1.</t>
  </si>
  <si>
    <t>Ремонт объектов централизованной системы водоснабжения, в том числе по мероприятиям:</t>
  </si>
  <si>
    <t>МУП "Пролетарский водоканал"</t>
  </si>
  <si>
    <t xml:space="preserve"> в сфере холодного водоснабжения (Пролетарское г.п. Дальннское с.п. М.Ельмутянское с.п.)</t>
  </si>
  <si>
    <t>Капитальный ремонт водопроводной сети протяженностью 543м d=110 г.Пролетарск, от ул.Степной 2/3 до пер.Лермонтова (от пер.Степной до ул.Мира д.№ 12а).</t>
  </si>
  <si>
    <t>Аварийный ремонт на водопроводных линиях.</t>
  </si>
  <si>
    <t>Приобретение насосного агрегата Д 320/50 на ОСВ г.Пролетарск НС2</t>
  </si>
  <si>
    <t>Установка насосного оборудования НС 1п х.Дальний</t>
  </si>
  <si>
    <t>Капитальный ремонт водопроводной сети с заменой запорной арматуры д=80 НС1п х.М.Ельмута</t>
  </si>
  <si>
    <t>Замена участка водопроводной сети д=110 300м ул.Седова 2-34 г.Пролетарск</t>
  </si>
  <si>
    <t>Замена запорной арматуры д=100ул.Красноармейская, 54</t>
  </si>
  <si>
    <t>Замена участка водопроводной сети д=25 50м х.Привольный</t>
  </si>
  <si>
    <t>Замена участка водопроводной сети д=75 20м пер.Красный, 101 г.Пролетарск</t>
  </si>
  <si>
    <t>Замена запорной арматуры д=100 пер.Чкалова 12 г.Пролетарск</t>
  </si>
  <si>
    <t xml:space="preserve"> в сфере холодного водоснабжения (Суховское с.п.)</t>
  </si>
  <si>
    <t xml:space="preserve">Капитальный ремонт водопровода, протяженностью 27196п.м., расположенного по адресу: Ростовская область, Пролетарский район, х.Сухой, состоящий из водоводов протяженностью 8346,5 п.м., водосбросной сети протяженностью 935 п.м., распределительной сети протяженностью 17914,5 п.п. 
(ремонтируемый 
участок – от насосной станции 1 подьема до прудов  накопителей ) </t>
  </si>
  <si>
    <t>Текущий ремонт сетей водоснабжения</t>
  </si>
  <si>
    <t>Замена участка водопроводной сети д=50 57м ул.Мокроусова 61</t>
  </si>
  <si>
    <t>Строительство водопроводного смотрового колодца НС 1подъема х.Сухой</t>
  </si>
  <si>
    <t>Установка насосного оборудования в НС 1 подъема х.Сухой</t>
  </si>
  <si>
    <t>Установка насосного оборудования НС1 подъма х.М.Ельмута</t>
  </si>
  <si>
    <t>Установка насосного оборудования ул.Степная, скважина г.Пролетарск</t>
  </si>
  <si>
    <t>Замена запорной арматуры НС 1 подъема</t>
  </si>
  <si>
    <t>Замена уч вод сети д=75 35м ул.Строительная, 5</t>
  </si>
  <si>
    <t>Замена уч сети д=50 50м ул.Черняховского, 15</t>
  </si>
  <si>
    <t xml:space="preserve">Капитальный ремонт здания НС 1 подъема(водоканал) </t>
  </si>
  <si>
    <t xml:space="preserve">Работы по капитальному ремонту оборудования насс=осной станции 1 подъема с заменой запорной арматуры д=100 </t>
  </si>
  <si>
    <t>Ремонт оборудования насосной станции 2 подъема с заменой запорной арматуры д=100 х.М.Ельмута</t>
  </si>
  <si>
    <t>Ремонт оборудования насосной станции №3 с заменой запорной арматуры д=100 ул.Южная г.Пролетарск</t>
  </si>
  <si>
    <t xml:space="preserve">Капитальный ремонт водопроводной сети с заменой запорной арматуры д=100 ул.Линейная, 19 </t>
  </si>
  <si>
    <t>об исполнении производственной программы за 2020 год</t>
  </si>
  <si>
    <t>Замена насосного оборудования НС 1 подъма водоканал х.Сухой</t>
  </si>
  <si>
    <t>Установка электролизера в НС 1 подъема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</si>
</sst>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6" fillId="0" borderId="0" xfId="0" applyFont="1" applyAlignment="1">
      <alignment horizontal="justify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0" fontId="37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A42" sqref="A42"/>
    </sheetView>
  </sheetViews>
  <sheetFormatPr defaultColWidth="9.140625" defaultRowHeight="15"/>
  <cols>
    <col min="2" max="2" width="37.00390625" style="0" customWidth="1"/>
    <col min="3" max="3" width="10.140625" style="0" customWidth="1"/>
    <col min="4" max="4" width="10.57421875" style="0" customWidth="1"/>
    <col min="5" max="5" width="10.8515625" style="0" customWidth="1"/>
  </cols>
  <sheetData>
    <row r="1" ht="15.75">
      <c r="A1" s="1"/>
    </row>
    <row r="2" spans="1:6" ht="15.75">
      <c r="A2" s="11" t="s">
        <v>0</v>
      </c>
      <c r="B2" s="11"/>
      <c r="C2" s="11"/>
      <c r="D2" s="11"/>
      <c r="E2" s="11"/>
      <c r="F2" s="11"/>
    </row>
    <row r="3" spans="1:6" ht="15.75">
      <c r="A3" s="11" t="s">
        <v>37</v>
      </c>
      <c r="B3" s="11"/>
      <c r="C3" s="11"/>
      <c r="D3" s="11"/>
      <c r="E3" s="11"/>
      <c r="F3" s="11"/>
    </row>
    <row r="4" spans="1:6" ht="15.75">
      <c r="A4" s="11" t="s">
        <v>10</v>
      </c>
      <c r="B4" s="11"/>
      <c r="C4" s="11"/>
      <c r="D4" s="11"/>
      <c r="E4" s="11"/>
      <c r="F4" s="11"/>
    </row>
    <row r="5" spans="1:6" ht="15.75">
      <c r="A5" s="11" t="s">
        <v>9</v>
      </c>
      <c r="B5" s="11"/>
      <c r="C5" s="11"/>
      <c r="D5" s="11"/>
      <c r="E5" s="11"/>
      <c r="F5" s="11"/>
    </row>
    <row r="6" ht="15.75">
      <c r="A6" s="1"/>
    </row>
    <row r="7" spans="1:6" ht="96" customHeight="1">
      <c r="A7" s="10" t="s">
        <v>4</v>
      </c>
      <c r="B7" s="10"/>
      <c r="C7" s="10"/>
      <c r="D7" s="10"/>
      <c r="E7" s="10"/>
      <c r="F7" s="10"/>
    </row>
    <row r="8" ht="15.75">
      <c r="A8" s="1"/>
    </row>
    <row r="9" spans="1:4" ht="15.75">
      <c r="A9" s="9" t="s">
        <v>1</v>
      </c>
      <c r="B9" s="9" t="s">
        <v>5</v>
      </c>
      <c r="C9" s="9" t="s">
        <v>6</v>
      </c>
      <c r="D9" s="9"/>
    </row>
    <row r="10" spans="1:4" ht="15.75">
      <c r="A10" s="9"/>
      <c r="B10" s="9"/>
      <c r="C10" s="2" t="s">
        <v>2</v>
      </c>
      <c r="D10" s="2" t="s">
        <v>3</v>
      </c>
    </row>
    <row r="11" spans="1:4" ht="61.5" customHeight="1">
      <c r="A11" s="2" t="s">
        <v>7</v>
      </c>
      <c r="B11" s="3" t="s">
        <v>8</v>
      </c>
      <c r="C11" s="3"/>
      <c r="D11" s="3"/>
    </row>
    <row r="12" spans="1:4" ht="94.5">
      <c r="A12" s="3"/>
      <c r="B12" s="3" t="s">
        <v>11</v>
      </c>
      <c r="C12" s="3">
        <f>727.1/4*3</f>
        <v>545.325</v>
      </c>
      <c r="D12" s="3">
        <v>0</v>
      </c>
    </row>
    <row r="13" spans="1:4" ht="31.5">
      <c r="A13" s="3"/>
      <c r="B13" s="3" t="s">
        <v>13</v>
      </c>
      <c r="C13" s="3">
        <v>45.4</v>
      </c>
      <c r="D13" s="3">
        <v>0</v>
      </c>
    </row>
    <row r="14" spans="1:4" ht="31.5">
      <c r="A14" s="3"/>
      <c r="B14" s="3" t="s">
        <v>12</v>
      </c>
      <c r="C14" s="3">
        <f>464.02/4*3</f>
        <v>348.015</v>
      </c>
      <c r="D14" s="3">
        <v>837.79</v>
      </c>
    </row>
    <row r="15" spans="1:4" ht="31.5">
      <c r="A15" s="3"/>
      <c r="B15" s="3" t="s">
        <v>14</v>
      </c>
      <c r="C15" s="3"/>
      <c r="D15" s="3">
        <v>33.88</v>
      </c>
    </row>
    <row r="16" spans="1:4" ht="63">
      <c r="A16" s="3"/>
      <c r="B16" s="3" t="s">
        <v>15</v>
      </c>
      <c r="C16" s="3"/>
      <c r="D16" s="3">
        <v>2.91</v>
      </c>
    </row>
    <row r="17" spans="1:4" ht="47.25">
      <c r="A17" s="3"/>
      <c r="B17" s="3" t="s">
        <v>16</v>
      </c>
      <c r="C17" s="3"/>
      <c r="D17" s="3">
        <v>87</v>
      </c>
    </row>
    <row r="18" spans="1:4" ht="31.5">
      <c r="A18" s="3"/>
      <c r="B18" s="3" t="s">
        <v>17</v>
      </c>
      <c r="C18" s="3"/>
      <c r="D18" s="3">
        <v>3.9</v>
      </c>
    </row>
    <row r="19" spans="1:4" ht="31.5">
      <c r="A19" s="3"/>
      <c r="B19" s="3" t="s">
        <v>18</v>
      </c>
      <c r="C19" s="3"/>
      <c r="D19" s="3">
        <v>1.3</v>
      </c>
    </row>
    <row r="20" spans="1:4" ht="47.25">
      <c r="A20" s="3"/>
      <c r="B20" s="3" t="s">
        <v>19</v>
      </c>
      <c r="C20" s="3"/>
      <c r="D20" s="3">
        <v>6.2</v>
      </c>
    </row>
    <row r="21" spans="1:4" ht="31.5">
      <c r="A21" s="3"/>
      <c r="B21" s="3" t="s">
        <v>20</v>
      </c>
      <c r="C21" s="3"/>
      <c r="D21" s="3">
        <v>3.6</v>
      </c>
    </row>
    <row r="22" spans="1:4" ht="31.5">
      <c r="A22" s="6"/>
      <c r="B22" s="6" t="s">
        <v>27</v>
      </c>
      <c r="C22" s="6"/>
      <c r="D22" s="6">
        <v>20.75</v>
      </c>
    </row>
    <row r="23" spans="1:4" ht="33" customHeight="1">
      <c r="A23" s="6"/>
      <c r="B23" s="6" t="s">
        <v>28</v>
      </c>
      <c r="C23" s="6"/>
      <c r="D23" s="6">
        <v>35.88</v>
      </c>
    </row>
    <row r="24" spans="1:4" ht="32.25" customHeight="1">
      <c r="A24" s="6"/>
      <c r="B24" s="6" t="s">
        <v>29</v>
      </c>
      <c r="C24" s="6"/>
      <c r="D24" s="6">
        <v>13.9</v>
      </c>
    </row>
    <row r="25" spans="1:4" ht="31.5">
      <c r="A25" s="6"/>
      <c r="B25" s="6" t="s">
        <v>30</v>
      </c>
      <c r="C25" s="6"/>
      <c r="D25" s="6">
        <v>9.9</v>
      </c>
    </row>
    <row r="26" spans="1:4" ht="36" customHeight="1">
      <c r="A26" s="6"/>
      <c r="B26" s="6" t="s">
        <v>31</v>
      </c>
      <c r="C26" s="6"/>
      <c r="D26" s="6">
        <v>6.8</v>
      </c>
    </row>
    <row r="27" spans="1:4" ht="31.5">
      <c r="A27" s="6"/>
      <c r="B27" s="6" t="s">
        <v>28</v>
      </c>
      <c r="C27" s="6"/>
      <c r="D27" s="6">
        <v>35.8</v>
      </c>
    </row>
    <row r="28" spans="1:4" ht="63">
      <c r="A28" s="7"/>
      <c r="B28" s="7" t="s">
        <v>36</v>
      </c>
      <c r="C28" s="7"/>
      <c r="D28" s="7">
        <v>3.5</v>
      </c>
    </row>
    <row r="29" spans="1:4" ht="63">
      <c r="A29" s="7"/>
      <c r="B29" s="7" t="s">
        <v>35</v>
      </c>
      <c r="C29" s="7"/>
      <c r="D29" s="7">
        <v>30.1</v>
      </c>
    </row>
    <row r="30" spans="1:4" ht="69.75" customHeight="1">
      <c r="A30" s="7"/>
      <c r="B30" s="7" t="s">
        <v>34</v>
      </c>
      <c r="C30" s="7"/>
      <c r="D30" s="7">
        <f>12.56+0.46</f>
        <v>13.020000000000001</v>
      </c>
    </row>
    <row r="32" spans="1:5" ht="15">
      <c r="A32" s="8"/>
      <c r="B32" s="8"/>
      <c r="C32" s="8"/>
      <c r="D32" s="8"/>
      <c r="E32" s="8"/>
    </row>
  </sheetData>
  <sheetProtection/>
  <mergeCells count="8">
    <mergeCell ref="A9:A10"/>
    <mergeCell ref="B9:B10"/>
    <mergeCell ref="C9:D9"/>
    <mergeCell ref="A2:F2"/>
    <mergeCell ref="A3:F3"/>
    <mergeCell ref="A4:F4"/>
    <mergeCell ref="A5:F5"/>
    <mergeCell ref="A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3">
      <selection activeCell="B39" sqref="B39"/>
    </sheetView>
  </sheetViews>
  <sheetFormatPr defaultColWidth="9.140625" defaultRowHeight="15"/>
  <cols>
    <col min="2" max="2" width="36.57421875" style="0" customWidth="1"/>
    <col min="3" max="3" width="10.140625" style="0" customWidth="1"/>
    <col min="4" max="4" width="10.57421875" style="0" customWidth="1"/>
    <col min="5" max="5" width="10.7109375" style="0" customWidth="1"/>
  </cols>
  <sheetData>
    <row r="1" ht="15.75">
      <c r="A1" s="1"/>
    </row>
    <row r="2" spans="1:6" ht="15.75">
      <c r="A2" s="11" t="s">
        <v>0</v>
      </c>
      <c r="B2" s="11"/>
      <c r="C2" s="11"/>
      <c r="D2" s="11"/>
      <c r="E2" s="11"/>
      <c r="F2" s="11"/>
    </row>
    <row r="3" spans="1:6" ht="15.75">
      <c r="A3" s="11" t="s">
        <v>37</v>
      </c>
      <c r="B3" s="11"/>
      <c r="C3" s="11"/>
      <c r="D3" s="11"/>
      <c r="E3" s="11"/>
      <c r="F3" s="11"/>
    </row>
    <row r="4" spans="1:6" ht="15.75">
      <c r="A4" s="11" t="s">
        <v>21</v>
      </c>
      <c r="B4" s="11"/>
      <c r="C4" s="11"/>
      <c r="D4" s="11"/>
      <c r="E4" s="11"/>
      <c r="F4" s="11"/>
    </row>
    <row r="5" spans="1:6" ht="15.75">
      <c r="A5" s="11" t="s">
        <v>9</v>
      </c>
      <c r="B5" s="11"/>
      <c r="C5" s="11"/>
      <c r="D5" s="11"/>
      <c r="E5" s="11"/>
      <c r="F5" s="11"/>
    </row>
    <row r="6" ht="15.75">
      <c r="A6" s="1"/>
    </row>
    <row r="7" spans="1:6" ht="96" customHeight="1">
      <c r="A7" s="10" t="s">
        <v>4</v>
      </c>
      <c r="B7" s="10"/>
      <c r="C7" s="10"/>
      <c r="D7" s="10"/>
      <c r="E7" s="10"/>
      <c r="F7" s="10"/>
    </row>
    <row r="8" ht="15.75">
      <c r="A8" s="1"/>
    </row>
    <row r="9" spans="1:4" ht="15.75">
      <c r="A9" s="9" t="s">
        <v>1</v>
      </c>
      <c r="B9" s="9" t="s">
        <v>5</v>
      </c>
      <c r="C9" s="9" t="s">
        <v>6</v>
      </c>
      <c r="D9" s="9"/>
    </row>
    <row r="10" spans="1:4" ht="15.75">
      <c r="A10" s="9"/>
      <c r="B10" s="9"/>
      <c r="C10" s="4" t="s">
        <v>2</v>
      </c>
      <c r="D10" s="4" t="s">
        <v>3</v>
      </c>
    </row>
    <row r="11" spans="1:4" ht="61.5" customHeight="1">
      <c r="A11" s="4" t="s">
        <v>7</v>
      </c>
      <c r="B11" s="5" t="s">
        <v>8</v>
      </c>
      <c r="C11" s="5"/>
      <c r="D11" s="5"/>
    </row>
    <row r="12" spans="1:4" ht="204.75">
      <c r="A12" s="5"/>
      <c r="B12" s="5" t="s">
        <v>22</v>
      </c>
      <c r="C12" s="5">
        <f>151.59/4*3</f>
        <v>113.6925</v>
      </c>
      <c r="D12" s="5">
        <v>0</v>
      </c>
    </row>
    <row r="13" spans="1:4" ht="31.5">
      <c r="A13" s="5"/>
      <c r="B13" s="5" t="s">
        <v>23</v>
      </c>
      <c r="C13" s="5"/>
      <c r="D13" s="5">
        <v>141.11</v>
      </c>
    </row>
    <row r="14" spans="1:4" ht="31.5">
      <c r="A14" s="5"/>
      <c r="B14" s="5" t="s">
        <v>24</v>
      </c>
      <c r="C14" s="5"/>
      <c r="D14" s="5">
        <v>3.93</v>
      </c>
    </row>
    <row r="15" spans="1:4" ht="47.25">
      <c r="A15" s="5"/>
      <c r="B15" s="5" t="s">
        <v>25</v>
      </c>
      <c r="C15" s="5"/>
      <c r="D15" s="5">
        <v>5.9</v>
      </c>
    </row>
    <row r="16" spans="1:4" ht="31.5">
      <c r="A16" s="5"/>
      <c r="B16" s="5" t="s">
        <v>26</v>
      </c>
      <c r="C16" s="5"/>
      <c r="D16" s="5">
        <v>36.59</v>
      </c>
    </row>
    <row r="17" spans="1:4" ht="31.5">
      <c r="A17" s="7"/>
      <c r="B17" s="7" t="s">
        <v>32</v>
      </c>
      <c r="C17" s="7"/>
      <c r="D17" s="7">
        <v>49.8</v>
      </c>
    </row>
    <row r="18" spans="1:4" ht="31.5">
      <c r="A18" s="7"/>
      <c r="B18" s="7" t="s">
        <v>26</v>
      </c>
      <c r="C18" s="7"/>
      <c r="D18" s="7">
        <v>111.17</v>
      </c>
    </row>
    <row r="19" spans="1:4" ht="31.5">
      <c r="A19" s="7"/>
      <c r="B19" s="7" t="s">
        <v>32</v>
      </c>
      <c r="C19" s="7"/>
      <c r="D19" s="7">
        <v>20.55</v>
      </c>
    </row>
    <row r="20" spans="1:4" ht="63">
      <c r="A20" s="7"/>
      <c r="B20" s="7" t="s">
        <v>33</v>
      </c>
      <c r="C20" s="7"/>
      <c r="D20" s="7">
        <v>31.9</v>
      </c>
    </row>
    <row r="21" spans="1:4" ht="31.5">
      <c r="A21" s="7"/>
      <c r="B21" s="7" t="s">
        <v>38</v>
      </c>
      <c r="C21" s="7"/>
      <c r="D21" s="7">
        <v>113.83</v>
      </c>
    </row>
    <row r="22" spans="1:4" ht="31.5">
      <c r="A22" s="7"/>
      <c r="B22" s="7" t="s">
        <v>39</v>
      </c>
      <c r="C22" s="7"/>
      <c r="D22" s="7">
        <v>28.52</v>
      </c>
    </row>
    <row r="24" spans="1:5" ht="15">
      <c r="A24" s="8"/>
      <c r="B24" s="8"/>
      <c r="C24" s="8"/>
      <c r="D24" s="8"/>
      <c r="E24" s="8"/>
    </row>
    <row r="25" spans="1:5" ht="15">
      <c r="A25" s="8"/>
      <c r="B25" s="8"/>
      <c r="C25" s="8"/>
      <c r="D25" s="8"/>
      <c r="E25" s="8"/>
    </row>
    <row r="26" spans="1:5" ht="15">
      <c r="A26" s="8"/>
      <c r="B26" s="8"/>
      <c r="C26" s="8"/>
      <c r="D26" s="8"/>
      <c r="E26" s="8"/>
    </row>
    <row r="27" spans="1:5" ht="15">
      <c r="A27" s="8"/>
      <c r="B27" s="8"/>
      <c r="C27" s="8"/>
      <c r="D27" s="8"/>
      <c r="E27" s="8"/>
    </row>
    <row r="28" spans="1:5" ht="15">
      <c r="A28" s="8"/>
      <c r="B28" s="8"/>
      <c r="C28" s="8"/>
      <c r="D28" s="8"/>
      <c r="E28" s="8"/>
    </row>
    <row r="29" spans="1:5" ht="15">
      <c r="A29" s="8"/>
      <c r="B29" s="8"/>
      <c r="C29" s="8"/>
      <c r="D29" s="8"/>
      <c r="E29" s="8"/>
    </row>
    <row r="30" spans="1:5" ht="15">
      <c r="A30" s="8"/>
      <c r="B30" s="8"/>
      <c r="C30" s="8"/>
      <c r="D30" s="8"/>
      <c r="E30" s="8"/>
    </row>
    <row r="31" spans="1:5" ht="15">
      <c r="A31" s="8"/>
      <c r="B31" s="8"/>
      <c r="C31" s="8"/>
      <c r="D31" s="8"/>
      <c r="E31" s="8"/>
    </row>
    <row r="32" spans="1:5" ht="15">
      <c r="A32" s="8"/>
      <c r="B32" s="8"/>
      <c r="C32" s="8"/>
      <c r="D32" s="8"/>
      <c r="E32" s="8"/>
    </row>
  </sheetData>
  <sheetProtection/>
  <mergeCells count="8">
    <mergeCell ref="A7:F7"/>
    <mergeCell ref="A9:A10"/>
    <mergeCell ref="B9:B10"/>
    <mergeCell ref="C9:D9"/>
    <mergeCell ref="A2:F2"/>
    <mergeCell ref="A3:F3"/>
    <mergeCell ref="A4:F4"/>
    <mergeCell ref="A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2021-05-17T10:35:22Z</dcterms:modified>
  <cp:category/>
  <cp:version/>
  <cp:contentType/>
  <cp:contentStatus/>
</cp:coreProperties>
</file>